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令和７年度LPガス価格高騰対策支援事業\支援事業要領、様式\"/>
    </mc:Choice>
  </mc:AlternateContent>
  <xr:revisionPtr revIDLastSave="0" documentId="8_{56F87E27-A649-4E7A-B85B-866C0CB20690}" xr6:coauthVersionLast="36" xr6:coauthVersionMax="36" xr10:uidLastSave="{00000000-0000-0000-0000-000000000000}"/>
  <bookViews>
    <workbookView xWindow="0" yWindow="0" windowWidth="20490" windowHeight="6960" xr2:uid="{34BF6675-4201-473B-BAD4-DD31D0066F7B}"/>
  </bookViews>
  <sheets>
    <sheet name="税抜料金表対応集計表" sheetId="1" r:id="rId1"/>
    <sheet name="税込料金表対応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J17" i="2"/>
  <c r="M15" i="2"/>
  <c r="J14" i="2"/>
  <c r="G14" i="2"/>
  <c r="G17" i="2" s="1"/>
  <c r="D17" i="2"/>
  <c r="J10" i="2"/>
  <c r="G10" i="2"/>
  <c r="D10" i="2"/>
  <c r="M9" i="2"/>
  <c r="M10" i="2" s="1"/>
  <c r="M8" i="2"/>
  <c r="M7" i="2"/>
  <c r="M6" i="2"/>
  <c r="M14" i="2" s="1"/>
  <c r="M17" i="2" s="1"/>
  <c r="G17" i="1"/>
  <c r="M15" i="1"/>
  <c r="J14" i="1"/>
  <c r="J17" i="1" s="1"/>
  <c r="G14" i="1"/>
  <c r="D14" i="1"/>
  <c r="M14" i="1" s="1"/>
  <c r="M17" i="1" s="1"/>
  <c r="J10" i="1"/>
  <c r="G10" i="1"/>
  <c r="D10" i="1"/>
  <c r="M9" i="1"/>
  <c r="M8" i="1"/>
  <c r="M7" i="1"/>
  <c r="M6" i="1"/>
  <c r="M10" i="1" s="1"/>
  <c r="D17" i="1" l="1"/>
</calcChain>
</file>

<file path=xl/sharedStrings.xml><?xml version="1.0" encoding="utf-8"?>
<sst xmlns="http://schemas.openxmlformats.org/spreadsheetml/2006/main" count="52" uniqueCount="28">
  <si>
    <r>
      <rPr>
        <sz val="10"/>
        <color theme="1"/>
        <rFont val="游ゴシック"/>
        <family val="3"/>
        <charset val="128"/>
        <scheme val="minor"/>
      </rPr>
      <t>(別紙1</t>
    </r>
    <r>
      <rPr>
        <sz val="11"/>
        <color theme="1"/>
        <rFont val="游ゴシック"/>
        <family val="2"/>
        <charset val="128"/>
        <scheme val="minor"/>
      </rPr>
      <t>）</t>
    </r>
    <rPh sb="1" eb="3">
      <t>ベツシ</t>
    </rPh>
    <phoneticPr fontId="4"/>
  </si>
  <si>
    <t>秋田県ＬＰガス価格高騰対策緊急支援事業　実績（実施）集計表</t>
    <rPh sb="0" eb="3">
      <t>アキタケン</t>
    </rPh>
    <rPh sb="7" eb="9">
      <t>カカク</t>
    </rPh>
    <rPh sb="9" eb="11">
      <t>コウトウ</t>
    </rPh>
    <rPh sb="11" eb="13">
      <t>タイサク</t>
    </rPh>
    <rPh sb="13" eb="15">
      <t>キンキュウ</t>
    </rPh>
    <rPh sb="15" eb="17">
      <t>シエン</t>
    </rPh>
    <rPh sb="17" eb="19">
      <t>ジギョウ</t>
    </rPh>
    <rPh sb="20" eb="22">
      <t>ジツセキ</t>
    </rPh>
    <rPh sb="23" eb="25">
      <t>ジッシ</t>
    </rPh>
    <rPh sb="26" eb="28">
      <t>シュウケイ</t>
    </rPh>
    <rPh sb="28" eb="29">
      <t>ヒョウ</t>
    </rPh>
    <phoneticPr fontId="4"/>
  </si>
  <si>
    <t>1.価格支援対象となる一般消費者等件数の記載</t>
    <rPh sb="2" eb="4">
      <t>カカク</t>
    </rPh>
    <rPh sb="4" eb="6">
      <t>シエン</t>
    </rPh>
    <rPh sb="6" eb="8">
      <t>タイショウ</t>
    </rPh>
    <rPh sb="11" eb="19">
      <t>イチハンショウヒシャトウケンスウ</t>
    </rPh>
    <rPh sb="20" eb="22">
      <t>キサイ</t>
    </rPh>
    <phoneticPr fontId="4"/>
  </si>
  <si>
    <t>区　分</t>
    <rPh sb="0" eb="1">
      <t>ク</t>
    </rPh>
    <rPh sb="2" eb="3">
      <t>ブン</t>
    </rPh>
    <phoneticPr fontId="4"/>
  </si>
  <si>
    <t>補助対象件数</t>
    <rPh sb="0" eb="2">
      <t>ホジョ</t>
    </rPh>
    <rPh sb="2" eb="4">
      <t>タイショウ</t>
    </rPh>
    <rPh sb="4" eb="6">
      <t>ケンスウ</t>
    </rPh>
    <phoneticPr fontId="4"/>
  </si>
  <si>
    <t>合計</t>
    <rPh sb="0" eb="2">
      <t>ゴウケイ</t>
    </rPh>
    <phoneticPr fontId="4"/>
  </si>
  <si>
    <t>液石法に基づく家庭用・業務用件数</t>
    <rPh sb="0" eb="1">
      <t>エキ</t>
    </rPh>
    <rPh sb="1" eb="2">
      <t>セキ</t>
    </rPh>
    <rPh sb="2" eb="3">
      <t>ホウ</t>
    </rPh>
    <rPh sb="4" eb="5">
      <t>モト</t>
    </rPh>
    <rPh sb="7" eb="10">
      <t>カテイヨウ</t>
    </rPh>
    <rPh sb="11" eb="14">
      <t>ギョウムヨウ</t>
    </rPh>
    <rPh sb="14" eb="16">
      <t>ケンスウ</t>
    </rPh>
    <phoneticPr fontId="4"/>
  </si>
  <si>
    <t>コミュニティーガスでの家庭用・商業用需要家件数</t>
    <rPh sb="11" eb="14">
      <t>カテイヨウ</t>
    </rPh>
    <rPh sb="15" eb="18">
      <t>ショウギョウヨウ</t>
    </rPh>
    <rPh sb="18" eb="20">
      <t>ジュヨウ</t>
    </rPh>
    <rPh sb="20" eb="21">
      <t>カ</t>
    </rPh>
    <rPh sb="21" eb="23">
      <t>ケンスウ</t>
    </rPh>
    <phoneticPr fontId="4"/>
  </si>
  <si>
    <t>その他（質量販売等）</t>
    <rPh sb="2" eb="3">
      <t>タ</t>
    </rPh>
    <rPh sb="4" eb="6">
      <t>シツリョウ</t>
    </rPh>
    <rPh sb="6" eb="8">
      <t>ハンバイ</t>
    </rPh>
    <rPh sb="8" eb="9">
      <t>トウ</t>
    </rPh>
    <phoneticPr fontId="4"/>
  </si>
  <si>
    <t>値引額が1,000円未満の件数</t>
    <rPh sb="0" eb="2">
      <t>ネビキ</t>
    </rPh>
    <rPh sb="2" eb="3">
      <t>ガク</t>
    </rPh>
    <rPh sb="9" eb="10">
      <t>エン</t>
    </rPh>
    <rPh sb="10" eb="12">
      <t>ミマン</t>
    </rPh>
    <rPh sb="13" eb="15">
      <t>ケンスウ</t>
    </rPh>
    <phoneticPr fontId="4"/>
  </si>
  <si>
    <t>件　数　合　計</t>
    <rPh sb="0" eb="1">
      <t>ケン</t>
    </rPh>
    <rPh sb="2" eb="3">
      <t>カズ</t>
    </rPh>
    <rPh sb="4" eb="5">
      <t>ゴウ</t>
    </rPh>
    <rPh sb="6" eb="7">
      <t>ケイ</t>
    </rPh>
    <phoneticPr fontId="4"/>
  </si>
  <si>
    <t>2.助成金交付申請額の算出</t>
    <rPh sb="2" eb="5">
      <t>ジョセイキン</t>
    </rPh>
    <rPh sb="5" eb="7">
      <t>コウフ</t>
    </rPh>
    <rPh sb="7" eb="9">
      <t>シンセイ</t>
    </rPh>
    <rPh sb="9" eb="10">
      <t>ガク</t>
    </rPh>
    <rPh sb="11" eb="13">
      <t>サンシュツ</t>
    </rPh>
    <phoneticPr fontId="4"/>
  </si>
  <si>
    <t>月毎の値引額</t>
    <rPh sb="0" eb="2">
      <t>ツキゴト</t>
    </rPh>
    <rPh sb="3" eb="5">
      <t>ネビキ</t>
    </rPh>
    <rPh sb="5" eb="6">
      <t>ガク</t>
    </rPh>
    <phoneticPr fontId="4"/>
  </si>
  <si>
    <t>計</t>
    <rPh sb="0" eb="1">
      <t>ケイ</t>
    </rPh>
    <phoneticPr fontId="4"/>
  </si>
  <si>
    <r>
      <t>値引総額　　単位：円　</t>
    </r>
    <r>
      <rPr>
        <b/>
        <sz val="9"/>
        <color theme="1"/>
        <rFont val="游ゴシック"/>
        <family val="3"/>
        <charset val="128"/>
        <scheme val="minor"/>
      </rPr>
      <t>自動計算</t>
    </r>
    <rPh sb="0" eb="2">
      <t>ネビキ</t>
    </rPh>
    <rPh sb="2" eb="4">
      <t>ソウガク</t>
    </rPh>
    <rPh sb="6" eb="8">
      <t>タンイ</t>
    </rPh>
    <rPh sb="9" eb="10">
      <t>エン</t>
    </rPh>
    <rPh sb="11" eb="13">
      <t>ジドウ</t>
    </rPh>
    <rPh sb="13" eb="15">
      <t>ケイサン</t>
    </rPh>
    <phoneticPr fontId="4"/>
  </si>
  <si>
    <r>
      <t>値引額が1,000円未満の総額　　　（単位：円）　　　　</t>
    </r>
    <r>
      <rPr>
        <b/>
        <sz val="9"/>
        <color theme="1"/>
        <rFont val="游ゴシック"/>
        <family val="3"/>
        <charset val="128"/>
        <scheme val="minor"/>
      </rPr>
      <t>手入力する。</t>
    </r>
    <rPh sb="0" eb="2">
      <t>ネビキ</t>
    </rPh>
    <rPh sb="2" eb="3">
      <t>ガク</t>
    </rPh>
    <rPh sb="9" eb="10">
      <t>エン</t>
    </rPh>
    <rPh sb="10" eb="12">
      <t>ミマン</t>
    </rPh>
    <rPh sb="13" eb="15">
      <t>ソウガク</t>
    </rPh>
    <rPh sb="19" eb="21">
      <t>タンイ</t>
    </rPh>
    <rPh sb="22" eb="23">
      <t>エン</t>
    </rPh>
    <rPh sb="28" eb="29">
      <t>テ</t>
    </rPh>
    <rPh sb="29" eb="31">
      <t>ニュウリョク</t>
    </rPh>
    <phoneticPr fontId="4"/>
  </si>
  <si>
    <t>助成金交付申請額　　　　（単位：円）</t>
    <rPh sb="0" eb="3">
      <t>ジョセイキン</t>
    </rPh>
    <rPh sb="3" eb="5">
      <t>コウフ</t>
    </rPh>
    <rPh sb="5" eb="8">
      <t>シンセイガク</t>
    </rPh>
    <rPh sb="13" eb="15">
      <t>タンイ</t>
    </rPh>
    <rPh sb="16" eb="17">
      <t>エン</t>
    </rPh>
    <phoneticPr fontId="4"/>
  </si>
  <si>
    <t>事業所名</t>
    <rPh sb="0" eb="3">
      <t>ジギョウショ</t>
    </rPh>
    <rPh sb="3" eb="4">
      <t>メイ</t>
    </rPh>
    <phoneticPr fontId="4"/>
  </si>
  <si>
    <t>記載担当者名</t>
    <rPh sb="0" eb="2">
      <t>キサイ</t>
    </rPh>
    <rPh sb="2" eb="5">
      <t>タントウシャ</t>
    </rPh>
    <rPh sb="5" eb="6">
      <t>メイ</t>
    </rPh>
    <phoneticPr fontId="4"/>
  </si>
  <si>
    <t>値引額が1,100円未満の件数</t>
    <rPh sb="0" eb="2">
      <t>ネビキ</t>
    </rPh>
    <rPh sb="2" eb="3">
      <t>ガク</t>
    </rPh>
    <rPh sb="9" eb="10">
      <t>エン</t>
    </rPh>
    <rPh sb="10" eb="12">
      <t>ミマン</t>
    </rPh>
    <rPh sb="13" eb="15">
      <t>ケンスウ</t>
    </rPh>
    <phoneticPr fontId="4"/>
  </si>
  <si>
    <r>
      <t>値引額が1,100円未満の総額　　　（単位：円）　　　　</t>
    </r>
    <r>
      <rPr>
        <b/>
        <sz val="9"/>
        <color theme="1"/>
        <rFont val="游ゴシック"/>
        <family val="3"/>
        <charset val="128"/>
        <scheme val="minor"/>
      </rPr>
      <t>手入力する。</t>
    </r>
    <rPh sb="0" eb="2">
      <t>ネビキ</t>
    </rPh>
    <rPh sb="2" eb="3">
      <t>ガク</t>
    </rPh>
    <rPh sb="9" eb="10">
      <t>エン</t>
    </rPh>
    <rPh sb="10" eb="12">
      <t>ミマン</t>
    </rPh>
    <rPh sb="13" eb="15">
      <t>ソウガク</t>
    </rPh>
    <rPh sb="19" eb="21">
      <t>タンイ</t>
    </rPh>
    <rPh sb="22" eb="23">
      <t>エン</t>
    </rPh>
    <rPh sb="28" eb="29">
      <t>テ</t>
    </rPh>
    <rPh sb="29" eb="31">
      <t>ニュウリョク</t>
    </rPh>
    <phoneticPr fontId="4"/>
  </si>
  <si>
    <t>令和8年4月分</t>
    <rPh sb="0" eb="2">
      <t>レイワ</t>
    </rPh>
    <rPh sb="3" eb="4">
      <t>ネン</t>
    </rPh>
    <rPh sb="5" eb="6">
      <t>ツキ</t>
    </rPh>
    <rPh sb="6" eb="7">
      <t>ブン</t>
    </rPh>
    <phoneticPr fontId="4"/>
  </si>
  <si>
    <t>令和8年5月分</t>
    <rPh sb="0" eb="2">
      <t>レイワ</t>
    </rPh>
    <rPh sb="3" eb="4">
      <t>ネン</t>
    </rPh>
    <rPh sb="5" eb="6">
      <t>ツキ</t>
    </rPh>
    <rPh sb="6" eb="7">
      <t>ブン</t>
    </rPh>
    <phoneticPr fontId="4"/>
  </si>
  <si>
    <t>令和８年６月分</t>
    <rPh sb="0" eb="2">
      <t>レイワ</t>
    </rPh>
    <rPh sb="3" eb="4">
      <t>ネン</t>
    </rPh>
    <rPh sb="5" eb="6">
      <t>ツキ</t>
    </rPh>
    <rPh sb="6" eb="7">
      <t>ブン</t>
    </rPh>
    <phoneticPr fontId="4"/>
  </si>
  <si>
    <t>令和8年4月分の値引</t>
    <rPh sb="0" eb="2">
      <t>レイワ</t>
    </rPh>
    <rPh sb="3" eb="4">
      <t>ネン</t>
    </rPh>
    <rPh sb="5" eb="6">
      <t>ツキ</t>
    </rPh>
    <rPh sb="6" eb="7">
      <t>ブン</t>
    </rPh>
    <rPh sb="8" eb="10">
      <t>ネビキ</t>
    </rPh>
    <phoneticPr fontId="4"/>
  </si>
  <si>
    <t>令和8年5月分の値引</t>
    <rPh sb="0" eb="2">
      <t>レイワ</t>
    </rPh>
    <rPh sb="3" eb="4">
      <t>ネン</t>
    </rPh>
    <rPh sb="5" eb="6">
      <t>ツキ</t>
    </rPh>
    <rPh sb="6" eb="7">
      <t>ブン</t>
    </rPh>
    <rPh sb="8" eb="10">
      <t>ネビキ</t>
    </rPh>
    <phoneticPr fontId="4"/>
  </si>
  <si>
    <t>令和8年6月分の値引</t>
    <rPh sb="0" eb="2">
      <t>レイワ</t>
    </rPh>
    <rPh sb="3" eb="4">
      <t>ネン</t>
    </rPh>
    <rPh sb="5" eb="6">
      <t>ツキ</t>
    </rPh>
    <rPh sb="6" eb="7">
      <t>ブン</t>
    </rPh>
    <rPh sb="8" eb="10">
      <t>ネビキ</t>
    </rPh>
    <phoneticPr fontId="4"/>
  </si>
  <si>
    <t>令和8年6月分</t>
    <rPh sb="0" eb="2">
      <t>レイワ</t>
    </rPh>
    <rPh sb="3" eb="4">
      <t>ネン</t>
    </rPh>
    <rPh sb="5" eb="6">
      <t>ツキ</t>
    </rPh>
    <rPh sb="6" eb="7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</si>
</sst>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明朝 Medium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/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8" fontId="0" fillId="0" borderId="6" xfId="1" applyNumberFormat="1" applyFont="1" applyBorder="1" applyAlignment="1">
      <alignment horizontal="right" vertical="center"/>
    </xf>
    <xf numFmtId="38" fontId="0" fillId="0" borderId="7" xfId="1" applyNumberFormat="1" applyFont="1" applyBorder="1" applyAlignment="1">
      <alignment horizontal="right" vertical="center"/>
    </xf>
    <xf numFmtId="38" fontId="0" fillId="0" borderId="9" xfId="1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8" fontId="0" fillId="0" borderId="3" xfId="1" applyFont="1" applyBorder="1" applyAlignment="1">
      <alignment horizontal="right" vertical="center"/>
    </xf>
    <xf numFmtId="3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38" fontId="0" fillId="0" borderId="5" xfId="1" applyFont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147569</xdr:colOff>
      <xdr:row>1</xdr:row>
      <xdr:rowOff>174401</xdr:rowOff>
    </xdr:from>
    <xdr:to>
      <xdr:col>13</xdr:col>
      <xdr:colOff>503081</xdr:colOff>
      <xdr:row>3</xdr:row>
      <xdr:rowOff>93908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3B3A050-CEBD-4114-B567-6ED13C2F7D5E}"/>
            </a:ext>
          </a:extLst>
        </xdr:cNvPr>
        <xdr:cNvSpPr/>
      </xdr:nvSpPr>
      <xdr:spPr>
        <a:xfrm>
          <a:off x="8034269" y="412526"/>
          <a:ext cx="1012737" cy="395757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295141</xdr:colOff>
      <xdr:row>1</xdr:row>
      <xdr:rowOff>154278</xdr:rowOff>
    </xdr:from>
    <xdr:ext cx="838468" cy="38904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F44DEB-9DC3-4040-A74E-5475E07F6771}"/>
            </a:ext>
          </a:extLst>
        </xdr:cNvPr>
        <xdr:cNvSpPr txBox="1"/>
      </xdr:nvSpPr>
      <xdr:spPr>
        <a:xfrm>
          <a:off x="8181841" y="392403"/>
          <a:ext cx="838468" cy="3890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/>
            <a:t>税抜き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248186</xdr:colOff>
      <xdr:row>1</xdr:row>
      <xdr:rowOff>174402</xdr:rowOff>
    </xdr:from>
    <xdr:to>
      <xdr:col>13</xdr:col>
      <xdr:colOff>610405</xdr:colOff>
      <xdr:row>3</xdr:row>
      <xdr:rowOff>67078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9B5ED4E-07B9-4530-99AC-DCF622CE6C0A}"/>
            </a:ext>
          </a:extLst>
        </xdr:cNvPr>
        <xdr:cNvSpPr/>
      </xdr:nvSpPr>
      <xdr:spPr>
        <a:xfrm>
          <a:off x="8134886" y="412527"/>
          <a:ext cx="1019444" cy="368926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409171</xdr:colOff>
      <xdr:row>1</xdr:row>
      <xdr:rowOff>140863</xdr:rowOff>
    </xdr:from>
    <xdr:ext cx="717729" cy="50603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2CF56-58DE-4EC3-9A0B-4BF737BC7EF9}"/>
            </a:ext>
          </a:extLst>
        </xdr:cNvPr>
        <xdr:cNvSpPr txBox="1"/>
      </xdr:nvSpPr>
      <xdr:spPr>
        <a:xfrm>
          <a:off x="8295871" y="378988"/>
          <a:ext cx="717729" cy="5060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/>
            <a:t>税込み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FBD0-F38A-45E5-A4E2-5491F726D823}">
  <dimension ref="A1:Q20"/>
  <sheetViews>
    <sheetView tabSelected="1" zoomScale="142" zoomScaleNormal="142" workbookViewId="0">
      <selection activeCell="J14" sqref="J14:L14"/>
    </sheetView>
  </sheetViews>
  <sheetFormatPr defaultRowHeight="18.75" x14ac:dyDescent="0.4"/>
  <cols>
    <col min="1" max="17" width="8.625" customWidth="1"/>
  </cols>
  <sheetData>
    <row r="1" spans="1:17" x14ac:dyDescent="0.4">
      <c r="A1" s="1" t="s">
        <v>0</v>
      </c>
    </row>
    <row r="2" spans="1:17" x14ac:dyDescent="0.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"/>
      <c r="Q2" s="2"/>
    </row>
    <row r="4" spans="1:17" x14ac:dyDescent="0.4">
      <c r="A4" s="3" t="s">
        <v>2</v>
      </c>
    </row>
    <row r="5" spans="1:17" ht="27" customHeight="1" x14ac:dyDescent="0.35">
      <c r="A5" s="4" t="s">
        <v>3</v>
      </c>
      <c r="B5" s="27" t="s">
        <v>4</v>
      </c>
      <c r="C5" s="28"/>
      <c r="D5" s="7" t="s">
        <v>21</v>
      </c>
      <c r="E5" s="7"/>
      <c r="F5" s="7"/>
      <c r="G5" s="7" t="s">
        <v>22</v>
      </c>
      <c r="H5" s="7"/>
      <c r="I5" s="7"/>
      <c r="J5" s="7" t="s">
        <v>27</v>
      </c>
      <c r="K5" s="7"/>
      <c r="L5" s="7"/>
      <c r="M5" s="7" t="s">
        <v>5</v>
      </c>
      <c r="N5" s="7"/>
      <c r="O5" s="7"/>
    </row>
    <row r="6" spans="1:17" ht="38.25" customHeight="1" x14ac:dyDescent="0.4">
      <c r="A6" s="15" t="s">
        <v>6</v>
      </c>
      <c r="B6" s="31"/>
      <c r="C6" s="31"/>
      <c r="D6" s="17"/>
      <c r="E6" s="17"/>
      <c r="F6" s="17"/>
      <c r="G6" s="17"/>
      <c r="H6" s="17"/>
      <c r="I6" s="17"/>
      <c r="J6" s="17"/>
      <c r="K6" s="17"/>
      <c r="L6" s="17"/>
      <c r="M6" s="17">
        <f>SUM(D6:L6)</f>
        <v>0</v>
      </c>
      <c r="N6" s="17"/>
      <c r="O6" s="17"/>
    </row>
    <row r="7" spans="1:17" ht="38.25" customHeight="1" x14ac:dyDescent="0.4">
      <c r="A7" s="15" t="s">
        <v>7</v>
      </c>
      <c r="B7" s="15"/>
      <c r="C7" s="15"/>
      <c r="D7" s="17"/>
      <c r="E7" s="17"/>
      <c r="F7" s="17"/>
      <c r="G7" s="17"/>
      <c r="H7" s="17"/>
      <c r="I7" s="17"/>
      <c r="J7" s="17"/>
      <c r="K7" s="17"/>
      <c r="L7" s="17"/>
      <c r="M7" s="17">
        <f>SUM(D7:L7)</f>
        <v>0</v>
      </c>
      <c r="N7" s="17"/>
      <c r="O7" s="17"/>
    </row>
    <row r="8" spans="1:17" ht="30" customHeight="1" x14ac:dyDescent="0.4">
      <c r="A8" s="6" t="s">
        <v>8</v>
      </c>
      <c r="B8" s="6"/>
      <c r="C8" s="6"/>
      <c r="D8" s="17"/>
      <c r="E8" s="17"/>
      <c r="F8" s="17"/>
      <c r="G8" s="17"/>
      <c r="H8" s="17"/>
      <c r="I8" s="17"/>
      <c r="J8" s="17"/>
      <c r="K8" s="17"/>
      <c r="L8" s="17"/>
      <c r="M8" s="17">
        <f t="shared" ref="M8:M9" si="0">SUM(D8:L8)</f>
        <v>0</v>
      </c>
      <c r="N8" s="17"/>
      <c r="O8" s="17"/>
    </row>
    <row r="9" spans="1:17" ht="30" customHeight="1" thickBot="1" x14ac:dyDescent="0.45">
      <c r="A9" s="29" t="s">
        <v>9</v>
      </c>
      <c r="B9" s="29"/>
      <c r="C9" s="29"/>
      <c r="D9" s="30"/>
      <c r="E9" s="30"/>
      <c r="F9" s="30"/>
      <c r="G9" s="30"/>
      <c r="H9" s="30"/>
      <c r="I9" s="30"/>
      <c r="J9" s="30"/>
      <c r="K9" s="30"/>
      <c r="L9" s="30"/>
      <c r="M9" s="30">
        <f t="shared" si="0"/>
        <v>0</v>
      </c>
      <c r="N9" s="30"/>
      <c r="O9" s="30"/>
    </row>
    <row r="10" spans="1:17" ht="30" customHeight="1" thickBot="1" x14ac:dyDescent="0.45">
      <c r="A10" s="21" t="s">
        <v>10</v>
      </c>
      <c r="B10" s="22"/>
      <c r="C10" s="23"/>
      <c r="D10" s="24">
        <f>SUM(D6:F9)</f>
        <v>0</v>
      </c>
      <c r="E10" s="25"/>
      <c r="F10" s="26"/>
      <c r="G10" s="24">
        <f t="shared" ref="G10" si="1">SUM(G6:I9)</f>
        <v>0</v>
      </c>
      <c r="H10" s="25"/>
      <c r="I10" s="26"/>
      <c r="J10" s="24">
        <f t="shared" ref="J10" si="2">SUM(J6:L9)</f>
        <v>0</v>
      </c>
      <c r="K10" s="25"/>
      <c r="L10" s="26"/>
      <c r="M10" s="24">
        <f t="shared" ref="M10" si="3">SUM(M6:O9)</f>
        <v>0</v>
      </c>
      <c r="N10" s="25"/>
      <c r="O10" s="26"/>
    </row>
    <row r="12" spans="1:17" x14ac:dyDescent="0.4">
      <c r="A12" s="3" t="s">
        <v>11</v>
      </c>
    </row>
    <row r="13" spans="1:17" ht="28.5" customHeight="1" x14ac:dyDescent="0.35">
      <c r="A13" s="4" t="s">
        <v>3</v>
      </c>
      <c r="B13" s="27" t="s">
        <v>12</v>
      </c>
      <c r="C13" s="28"/>
      <c r="D13" s="7" t="s">
        <v>24</v>
      </c>
      <c r="E13" s="7"/>
      <c r="F13" s="7"/>
      <c r="G13" s="7" t="s">
        <v>25</v>
      </c>
      <c r="H13" s="7"/>
      <c r="I13" s="7"/>
      <c r="J13" s="7" t="s">
        <v>26</v>
      </c>
      <c r="K13" s="7"/>
      <c r="L13" s="7"/>
      <c r="M13" s="7" t="s">
        <v>13</v>
      </c>
      <c r="N13" s="7"/>
      <c r="O13" s="7"/>
    </row>
    <row r="14" spans="1:17" ht="30" customHeight="1" x14ac:dyDescent="0.4">
      <c r="A14" s="14" t="s">
        <v>14</v>
      </c>
      <c r="B14" s="15"/>
      <c r="C14" s="16"/>
      <c r="D14" s="17">
        <f>(D6+D8+D7)*1000</f>
        <v>0</v>
      </c>
      <c r="E14" s="17"/>
      <c r="F14" s="17"/>
      <c r="G14" s="17">
        <f t="shared" ref="G14" si="4">(G6+G8+G7)*1000</f>
        <v>0</v>
      </c>
      <c r="H14" s="17"/>
      <c r="I14" s="17"/>
      <c r="J14" s="17">
        <f t="shared" ref="J14" si="5">(J6+J8+J7)*1000</f>
        <v>0</v>
      </c>
      <c r="K14" s="17"/>
      <c r="L14" s="17"/>
      <c r="M14" s="18">
        <f>D14+G14+J14</f>
        <v>0</v>
      </c>
      <c r="N14" s="19"/>
      <c r="O14" s="19"/>
    </row>
    <row r="15" spans="1:17" ht="33.75" customHeight="1" x14ac:dyDescent="0.4">
      <c r="A15" s="20" t="s">
        <v>15</v>
      </c>
      <c r="B15" s="20"/>
      <c r="C15" s="20"/>
      <c r="D15" s="17"/>
      <c r="E15" s="17"/>
      <c r="F15" s="17"/>
      <c r="G15" s="17"/>
      <c r="H15" s="17"/>
      <c r="I15" s="17"/>
      <c r="J15" s="17"/>
      <c r="K15" s="17"/>
      <c r="L15" s="17"/>
      <c r="M15" s="18">
        <f>D15+G15+J15</f>
        <v>0</v>
      </c>
      <c r="N15" s="19"/>
      <c r="O15" s="19"/>
    </row>
    <row r="16" spans="1:17" ht="19.5" customHeight="1" thickBot="1" x14ac:dyDescent="0.45">
      <c r="A16" s="5"/>
      <c r="B16" s="5"/>
      <c r="C16" s="5"/>
    </row>
    <row r="17" spans="1:15" ht="34.5" customHeight="1" thickBot="1" x14ac:dyDescent="0.45">
      <c r="A17" s="8" t="s">
        <v>16</v>
      </c>
      <c r="B17" s="9"/>
      <c r="C17" s="10"/>
      <c r="D17" s="11">
        <f>SUM(D14:F15)</f>
        <v>0</v>
      </c>
      <c r="E17" s="12"/>
      <c r="F17" s="13"/>
      <c r="G17" s="11">
        <f t="shared" ref="G17" si="6">SUM(G14:I15)</f>
        <v>0</v>
      </c>
      <c r="H17" s="12"/>
      <c r="I17" s="13"/>
      <c r="J17" s="11">
        <f t="shared" ref="J17" si="7">SUM(J14:L15)</f>
        <v>0</v>
      </c>
      <c r="K17" s="12"/>
      <c r="L17" s="13"/>
      <c r="M17" s="11">
        <f>SUM(M14:O15)</f>
        <v>0</v>
      </c>
      <c r="N17" s="12"/>
      <c r="O17" s="13"/>
    </row>
    <row r="19" spans="1:15" x14ac:dyDescent="0.4">
      <c r="I19" s="6" t="s">
        <v>17</v>
      </c>
      <c r="J19" s="6"/>
      <c r="K19" s="7"/>
      <c r="L19" s="7"/>
      <c r="M19" s="7"/>
      <c r="N19" s="7"/>
    </row>
    <row r="20" spans="1:15" x14ac:dyDescent="0.4">
      <c r="I20" s="6" t="s">
        <v>18</v>
      </c>
      <c r="J20" s="6"/>
      <c r="K20" s="7"/>
      <c r="L20" s="7"/>
      <c r="M20" s="7"/>
      <c r="N20" s="7"/>
    </row>
  </sheetData>
  <mergeCells count="55">
    <mergeCell ref="A2:O2"/>
    <mergeCell ref="B5:C5"/>
    <mergeCell ref="D5:F5"/>
    <mergeCell ref="G5:I5"/>
    <mergeCell ref="J5:L5"/>
    <mergeCell ref="M5:O5"/>
    <mergeCell ref="A7:C7"/>
    <mergeCell ref="D7:F7"/>
    <mergeCell ref="G7:I7"/>
    <mergeCell ref="J7:L7"/>
    <mergeCell ref="M7:O7"/>
    <mergeCell ref="A6:C6"/>
    <mergeCell ref="D6:F6"/>
    <mergeCell ref="G6:I6"/>
    <mergeCell ref="J6:L6"/>
    <mergeCell ref="M6:O6"/>
    <mergeCell ref="A9:C9"/>
    <mergeCell ref="D9:F9"/>
    <mergeCell ref="G9:I9"/>
    <mergeCell ref="J9:L9"/>
    <mergeCell ref="M9:O9"/>
    <mergeCell ref="A8:C8"/>
    <mergeCell ref="D8:F8"/>
    <mergeCell ref="G8:I8"/>
    <mergeCell ref="J8:L8"/>
    <mergeCell ref="M8:O8"/>
    <mergeCell ref="B13:C13"/>
    <mergeCell ref="D13:F13"/>
    <mergeCell ref="G13:I13"/>
    <mergeCell ref="J13:L13"/>
    <mergeCell ref="M13:O13"/>
    <mergeCell ref="A10:C10"/>
    <mergeCell ref="D10:F10"/>
    <mergeCell ref="G10:I10"/>
    <mergeCell ref="J10:L10"/>
    <mergeCell ref="M10:O10"/>
    <mergeCell ref="A15:C15"/>
    <mergeCell ref="D15:F15"/>
    <mergeCell ref="G15:I15"/>
    <mergeCell ref="J15:L15"/>
    <mergeCell ref="M15:O15"/>
    <mergeCell ref="A14:C14"/>
    <mergeCell ref="D14:F14"/>
    <mergeCell ref="G14:I14"/>
    <mergeCell ref="J14:L14"/>
    <mergeCell ref="M14:O14"/>
    <mergeCell ref="I20:J20"/>
    <mergeCell ref="K20:N20"/>
    <mergeCell ref="A17:C17"/>
    <mergeCell ref="D17:F17"/>
    <mergeCell ref="G17:I17"/>
    <mergeCell ref="J17:L17"/>
    <mergeCell ref="M17:O17"/>
    <mergeCell ref="I19:J19"/>
    <mergeCell ref="K19:N19"/>
  </mergeCells>
  <phoneticPr fontId="4"/>
  <pageMargins left="0.43307086614173229" right="3.937007874015748E-2" top="0.55118110236220474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6A82-DFD0-444F-80CF-0CDEE234D294}">
  <dimension ref="A1:Q20"/>
  <sheetViews>
    <sheetView topLeftCell="A4" zoomScale="142" zoomScaleNormal="142" workbookViewId="0">
      <selection activeCell="J14" sqref="J14:L14"/>
    </sheetView>
  </sheetViews>
  <sheetFormatPr defaultRowHeight="18.75" x14ac:dyDescent="0.4"/>
  <cols>
    <col min="1" max="17" width="8.625" customWidth="1"/>
  </cols>
  <sheetData>
    <row r="1" spans="1:17" x14ac:dyDescent="0.4">
      <c r="A1" s="1" t="s">
        <v>0</v>
      </c>
    </row>
    <row r="2" spans="1:17" x14ac:dyDescent="0.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"/>
      <c r="Q2" s="2"/>
    </row>
    <row r="4" spans="1:17" x14ac:dyDescent="0.4">
      <c r="A4" s="3" t="s">
        <v>2</v>
      </c>
    </row>
    <row r="5" spans="1:17" ht="27" customHeight="1" x14ac:dyDescent="0.35">
      <c r="A5" s="4" t="s">
        <v>3</v>
      </c>
      <c r="B5" s="27" t="s">
        <v>4</v>
      </c>
      <c r="C5" s="28"/>
      <c r="D5" s="7" t="s">
        <v>21</v>
      </c>
      <c r="E5" s="7"/>
      <c r="F5" s="7"/>
      <c r="G5" s="7" t="s">
        <v>22</v>
      </c>
      <c r="H5" s="7"/>
      <c r="I5" s="7"/>
      <c r="J5" s="7" t="s">
        <v>23</v>
      </c>
      <c r="K5" s="7"/>
      <c r="L5" s="7"/>
      <c r="M5" s="7" t="s">
        <v>5</v>
      </c>
      <c r="N5" s="7"/>
      <c r="O5" s="7"/>
    </row>
    <row r="6" spans="1:17" ht="38.25" customHeight="1" x14ac:dyDescent="0.4">
      <c r="A6" s="15" t="s">
        <v>6</v>
      </c>
      <c r="B6" s="31"/>
      <c r="C6" s="31"/>
      <c r="D6" s="17"/>
      <c r="E6" s="17"/>
      <c r="F6" s="17"/>
      <c r="G6" s="17"/>
      <c r="H6" s="17"/>
      <c r="I6" s="17"/>
      <c r="J6" s="17"/>
      <c r="K6" s="17"/>
      <c r="L6" s="17"/>
      <c r="M6" s="17">
        <f>SUM(D6:L6)</f>
        <v>0</v>
      </c>
      <c r="N6" s="17"/>
      <c r="O6" s="17"/>
    </row>
    <row r="7" spans="1:17" ht="38.25" customHeight="1" x14ac:dyDescent="0.4">
      <c r="A7" s="15" t="s">
        <v>7</v>
      </c>
      <c r="B7" s="15"/>
      <c r="C7" s="15"/>
      <c r="D7" s="17"/>
      <c r="E7" s="17"/>
      <c r="F7" s="17"/>
      <c r="G7" s="17"/>
      <c r="H7" s="17"/>
      <c r="I7" s="17"/>
      <c r="J7" s="17"/>
      <c r="K7" s="17"/>
      <c r="L7" s="17"/>
      <c r="M7" s="17">
        <f>SUM(D7:L7)</f>
        <v>0</v>
      </c>
      <c r="N7" s="17"/>
      <c r="O7" s="17"/>
    </row>
    <row r="8" spans="1:17" ht="30" customHeight="1" x14ac:dyDescent="0.4">
      <c r="A8" s="6" t="s">
        <v>8</v>
      </c>
      <c r="B8" s="6"/>
      <c r="C8" s="6"/>
      <c r="D8" s="17"/>
      <c r="E8" s="17"/>
      <c r="F8" s="17"/>
      <c r="G8" s="17"/>
      <c r="H8" s="17"/>
      <c r="I8" s="17"/>
      <c r="J8" s="17"/>
      <c r="K8" s="17"/>
      <c r="L8" s="17"/>
      <c r="M8" s="17">
        <f t="shared" ref="M8:M9" si="0">SUM(D8:L8)</f>
        <v>0</v>
      </c>
      <c r="N8" s="17"/>
      <c r="O8" s="17"/>
    </row>
    <row r="9" spans="1:17" ht="30" customHeight="1" thickBot="1" x14ac:dyDescent="0.45">
      <c r="A9" s="29" t="s">
        <v>19</v>
      </c>
      <c r="B9" s="29"/>
      <c r="C9" s="29"/>
      <c r="D9" s="30"/>
      <c r="E9" s="30"/>
      <c r="F9" s="30"/>
      <c r="G9" s="30"/>
      <c r="H9" s="30"/>
      <c r="I9" s="30"/>
      <c r="J9" s="30"/>
      <c r="K9" s="30"/>
      <c r="L9" s="30"/>
      <c r="M9" s="30">
        <f t="shared" si="0"/>
        <v>0</v>
      </c>
      <c r="N9" s="30"/>
      <c r="O9" s="30"/>
    </row>
    <row r="10" spans="1:17" ht="30" customHeight="1" thickBot="1" x14ac:dyDescent="0.45">
      <c r="A10" s="21" t="s">
        <v>10</v>
      </c>
      <c r="B10" s="22"/>
      <c r="C10" s="23"/>
      <c r="D10" s="24">
        <f>SUM(D6:F9)</f>
        <v>0</v>
      </c>
      <c r="E10" s="25"/>
      <c r="F10" s="26"/>
      <c r="G10" s="24">
        <f t="shared" ref="G10" si="1">SUM(G6:I9)</f>
        <v>0</v>
      </c>
      <c r="H10" s="25"/>
      <c r="I10" s="26"/>
      <c r="J10" s="24">
        <f t="shared" ref="J10" si="2">SUM(J6:L9)</f>
        <v>0</v>
      </c>
      <c r="K10" s="25"/>
      <c r="L10" s="26"/>
      <c r="M10" s="24">
        <f t="shared" ref="M10" si="3">SUM(M6:O9)</f>
        <v>0</v>
      </c>
      <c r="N10" s="25"/>
      <c r="O10" s="26"/>
    </row>
    <row r="12" spans="1:17" x14ac:dyDescent="0.4">
      <c r="A12" s="3" t="s">
        <v>11</v>
      </c>
    </row>
    <row r="13" spans="1:17" ht="28.5" customHeight="1" x14ac:dyDescent="0.35">
      <c r="A13" s="4" t="s">
        <v>3</v>
      </c>
      <c r="B13" s="27" t="s">
        <v>12</v>
      </c>
      <c r="C13" s="28"/>
      <c r="D13" s="7" t="s">
        <v>24</v>
      </c>
      <c r="E13" s="7"/>
      <c r="F13" s="7"/>
      <c r="G13" s="7" t="s">
        <v>25</v>
      </c>
      <c r="H13" s="7"/>
      <c r="I13" s="7"/>
      <c r="J13" s="7" t="s">
        <v>26</v>
      </c>
      <c r="K13" s="7"/>
      <c r="L13" s="7"/>
      <c r="M13" s="7" t="s">
        <v>13</v>
      </c>
      <c r="N13" s="7"/>
      <c r="O13" s="7"/>
    </row>
    <row r="14" spans="1:17" ht="30" customHeight="1" x14ac:dyDescent="0.4">
      <c r="A14" s="14" t="s">
        <v>14</v>
      </c>
      <c r="B14" s="15"/>
      <c r="C14" s="16"/>
      <c r="D14" s="17">
        <f t="shared" ref="D14" si="4">(D6+D8+D7)*1100</f>
        <v>0</v>
      </c>
      <c r="E14" s="17"/>
      <c r="F14" s="17"/>
      <c r="G14" s="17">
        <f t="shared" ref="G14" si="5">(G6+G8+G7)*1100</f>
        <v>0</v>
      </c>
      <c r="H14" s="17"/>
      <c r="I14" s="17"/>
      <c r="J14" s="17">
        <f t="shared" ref="J14" si="6">(J6+J8+J7)*1100</f>
        <v>0</v>
      </c>
      <c r="K14" s="17"/>
      <c r="L14" s="17"/>
      <c r="M14" s="17">
        <f t="shared" ref="M14" si="7">(M6+M8+M7)*1100</f>
        <v>0</v>
      </c>
      <c r="N14" s="17"/>
      <c r="O14" s="17"/>
    </row>
    <row r="15" spans="1:17" ht="33.75" customHeight="1" x14ac:dyDescent="0.4">
      <c r="A15" s="20" t="s">
        <v>20</v>
      </c>
      <c r="B15" s="20"/>
      <c r="C15" s="20"/>
      <c r="D15" s="17"/>
      <c r="E15" s="17"/>
      <c r="F15" s="17"/>
      <c r="G15" s="17"/>
      <c r="H15" s="17"/>
      <c r="I15" s="17"/>
      <c r="J15" s="17"/>
      <c r="K15" s="17"/>
      <c r="L15" s="17"/>
      <c r="M15" s="18">
        <f>D15+G15+J15</f>
        <v>0</v>
      </c>
      <c r="N15" s="19"/>
      <c r="O15" s="19"/>
    </row>
    <row r="16" spans="1:17" ht="19.5" customHeight="1" thickBot="1" x14ac:dyDescent="0.45">
      <c r="A16" s="5"/>
      <c r="B16" s="5"/>
      <c r="C16" s="5"/>
    </row>
    <row r="17" spans="1:15" ht="34.5" customHeight="1" thickBot="1" x14ac:dyDescent="0.45">
      <c r="A17" s="8" t="s">
        <v>16</v>
      </c>
      <c r="B17" s="9"/>
      <c r="C17" s="10"/>
      <c r="D17" s="11">
        <f>SUM(D14:F15)/1.1</f>
        <v>0</v>
      </c>
      <c r="E17" s="12"/>
      <c r="F17" s="13"/>
      <c r="G17" s="11">
        <f t="shared" ref="G17" si="8">SUM(G14:I15)/1.1</f>
        <v>0</v>
      </c>
      <c r="H17" s="12"/>
      <c r="I17" s="13"/>
      <c r="J17" s="11">
        <f t="shared" ref="J17" si="9">SUM(J14:L15)/1.1</f>
        <v>0</v>
      </c>
      <c r="K17" s="12"/>
      <c r="L17" s="13"/>
      <c r="M17" s="11">
        <f t="shared" ref="M17" si="10">SUM(M14:O15)/1.1</f>
        <v>0</v>
      </c>
      <c r="N17" s="12"/>
      <c r="O17" s="13"/>
    </row>
    <row r="19" spans="1:15" x14ac:dyDescent="0.4">
      <c r="I19" s="6" t="s">
        <v>17</v>
      </c>
      <c r="J19" s="6"/>
      <c r="K19" s="7"/>
      <c r="L19" s="7"/>
      <c r="M19" s="7"/>
      <c r="N19" s="7"/>
    </row>
    <row r="20" spans="1:15" x14ac:dyDescent="0.4">
      <c r="I20" s="6" t="s">
        <v>18</v>
      </c>
      <c r="J20" s="6"/>
      <c r="K20" s="7"/>
      <c r="L20" s="7"/>
      <c r="M20" s="7"/>
      <c r="N20" s="7"/>
    </row>
  </sheetData>
  <mergeCells count="55">
    <mergeCell ref="A2:O2"/>
    <mergeCell ref="B5:C5"/>
    <mergeCell ref="D5:F5"/>
    <mergeCell ref="G5:I5"/>
    <mergeCell ref="J5:L5"/>
    <mergeCell ref="M5:O5"/>
    <mergeCell ref="A7:C7"/>
    <mergeCell ref="D7:F7"/>
    <mergeCell ref="G7:I7"/>
    <mergeCell ref="J7:L7"/>
    <mergeCell ref="M7:O7"/>
    <mergeCell ref="A6:C6"/>
    <mergeCell ref="D6:F6"/>
    <mergeCell ref="G6:I6"/>
    <mergeCell ref="J6:L6"/>
    <mergeCell ref="M6:O6"/>
    <mergeCell ref="A9:C9"/>
    <mergeCell ref="D9:F9"/>
    <mergeCell ref="G9:I9"/>
    <mergeCell ref="J9:L9"/>
    <mergeCell ref="M9:O9"/>
    <mergeCell ref="A8:C8"/>
    <mergeCell ref="D8:F8"/>
    <mergeCell ref="G8:I8"/>
    <mergeCell ref="J8:L8"/>
    <mergeCell ref="M8:O8"/>
    <mergeCell ref="B13:C13"/>
    <mergeCell ref="D13:F13"/>
    <mergeCell ref="G13:I13"/>
    <mergeCell ref="J13:L13"/>
    <mergeCell ref="M13:O13"/>
    <mergeCell ref="A10:C10"/>
    <mergeCell ref="D10:F10"/>
    <mergeCell ref="G10:I10"/>
    <mergeCell ref="J10:L10"/>
    <mergeCell ref="M10:O10"/>
    <mergeCell ref="A15:C15"/>
    <mergeCell ref="D15:F15"/>
    <mergeCell ref="G15:I15"/>
    <mergeCell ref="J15:L15"/>
    <mergeCell ref="M15:O15"/>
    <mergeCell ref="A14:C14"/>
    <mergeCell ref="D14:F14"/>
    <mergeCell ref="G14:I14"/>
    <mergeCell ref="J14:L14"/>
    <mergeCell ref="M14:O14"/>
    <mergeCell ref="I20:J20"/>
    <mergeCell ref="K20:N20"/>
    <mergeCell ref="A17:C17"/>
    <mergeCell ref="D17:F17"/>
    <mergeCell ref="G17:I17"/>
    <mergeCell ref="J17:L17"/>
    <mergeCell ref="M17:O17"/>
    <mergeCell ref="I19:J19"/>
    <mergeCell ref="K19:N19"/>
  </mergeCells>
  <phoneticPr fontId="4"/>
  <pageMargins left="0.43307086614173229" right="3.937007874015748E-2" top="0.55118110236220474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税抜料金表対応集計表</vt:lpstr>
      <vt:lpstr>税込料金表対応集計表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2025-02-18T01:54:45Z</dcterms:created>
  <dcterms:modified xsi:type="dcterms:W3CDTF">2026-01-27T01:52:42Z</dcterms:modified>
</cp:coreProperties>
</file>